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SH SON\Desktop\"/>
    </mc:Choice>
  </mc:AlternateContent>
  <xr:revisionPtr revIDLastSave="0" documentId="13_ncr:1_{3A27E4CC-0BAA-47C3-99B3-5E9C870D7418}" xr6:coauthVersionLast="47" xr6:coauthVersionMax="47" xr10:uidLastSave="{00000000-0000-0000-0000-000000000000}"/>
  <bookViews>
    <workbookView xWindow="28680" yWindow="-120" windowWidth="28095" windowHeight="16440" xr2:uid="{00000000-000D-0000-FFFF-FFFF00000000}"/>
  </bookViews>
  <sheets>
    <sheet name="Test items w time" sheetId="1" r:id="rId1"/>
    <sheet name="Test item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9" i="1" l="1"/>
  <c r="E85" i="1"/>
  <c r="K21" i="2"/>
  <c r="K19" i="2"/>
  <c r="B89" i="1"/>
  <c r="E89" i="1" l="1"/>
</calcChain>
</file>

<file path=xl/sharedStrings.xml><?xml version="1.0" encoding="utf-8"?>
<sst xmlns="http://schemas.openxmlformats.org/spreadsheetml/2006/main" count="209" uniqueCount="164">
  <si>
    <t>DUT Connection Test</t>
  </si>
  <si>
    <t>Mic1 Sensitivity - 100 Hz</t>
  </si>
  <si>
    <t>Mic1 Sensitivity - 500 Hz</t>
  </si>
  <si>
    <t>Mic1 Sensitivity - 1k Hz</t>
  </si>
  <si>
    <t>Mic1 Sensitivity - 10k Hz</t>
  </si>
  <si>
    <t>Mic2 Sensitivity - 100 Hz</t>
  </si>
  <si>
    <t>Mic2 Sensitivity - 500 Hz</t>
  </si>
  <si>
    <t>Mic2 Sensitivity - 1k Hz</t>
  </si>
  <si>
    <t>Mic2 Sensitivity - 10k Hz</t>
  </si>
  <si>
    <t>Mic3 Sensitivity - 100 Hz</t>
  </si>
  <si>
    <t>Mic3 Sensitivity - 500 Hz</t>
  </si>
  <si>
    <t>Mic3 Sensitivity - 1k Hz</t>
  </si>
  <si>
    <t>Mic3 Sensitivity - 10k Hz</t>
  </si>
  <si>
    <t>Mic4 Sensitivity - 100 Hz</t>
  </si>
  <si>
    <t>Mic4 Sensitivity - 500 Hz</t>
  </si>
  <si>
    <t>Mic4 Sensitivity - 1k Hz</t>
  </si>
  <si>
    <t>Mic4 Sensitivity - 10k Hz</t>
  </si>
  <si>
    <t>Mic1 Isolation - 1k Hz</t>
  </si>
  <si>
    <t>Mic2 Isolation - 1k Hz</t>
  </si>
  <si>
    <t>Mic3 Isolation - 1k Hz</t>
  </si>
  <si>
    <t>Mic4 Isolation - 1k Hz</t>
  </si>
  <si>
    <t>Mic1 Sensitivity - 20 Hz</t>
    <phoneticPr fontId="1" type="noConversion"/>
  </si>
  <si>
    <t>Mic1 Sensitivity - 24k Hz</t>
    <phoneticPr fontId="1" type="noConversion"/>
  </si>
  <si>
    <t>Mic2 Sensitivity - 20 Hz</t>
    <phoneticPr fontId="1" type="noConversion"/>
  </si>
  <si>
    <t>Mic2 Sensitivity - 24k Hz</t>
    <phoneticPr fontId="1" type="noConversion"/>
  </si>
  <si>
    <t>Mic3 Sensitivity - 20 Hz</t>
    <phoneticPr fontId="1" type="noConversion"/>
  </si>
  <si>
    <t>Mic3 Sensitivity - 24k Hz</t>
    <phoneticPr fontId="1" type="noConversion"/>
  </si>
  <si>
    <t>Mic4 Sensitivity - 20 Hz</t>
    <phoneticPr fontId="1" type="noConversion"/>
  </si>
  <si>
    <t>Mic4 Sensitivity - 24k Hz</t>
    <phoneticPr fontId="1" type="noConversion"/>
  </si>
  <si>
    <t>Left Speaker Frequency Response - 100 Hz</t>
    <phoneticPr fontId="1" type="noConversion"/>
  </si>
  <si>
    <t>Left Speaker THD - 100 Hz</t>
    <phoneticPr fontId="1" type="noConversion"/>
  </si>
  <si>
    <t>Left Speaker Frequency Response - 400 Hz</t>
    <phoneticPr fontId="1" type="noConversion"/>
  </si>
  <si>
    <t>Left Speaker THD - 400 Hz</t>
    <phoneticPr fontId="1" type="noConversion"/>
  </si>
  <si>
    <t>Left Speaker Frequency Response - 800 Hz</t>
    <phoneticPr fontId="1" type="noConversion"/>
  </si>
  <si>
    <t>Left Speaker THD - 800 Hz</t>
    <phoneticPr fontId="1" type="noConversion"/>
  </si>
  <si>
    <t>Left Speaker Frequency Response - 1k Hz</t>
    <phoneticPr fontId="1" type="noConversion"/>
  </si>
  <si>
    <t>Left Speaker THD - 1k Hz</t>
    <phoneticPr fontId="1" type="noConversion"/>
  </si>
  <si>
    <t>Left Speaker Frequency Response - 4k Hz</t>
    <phoneticPr fontId="1" type="noConversion"/>
  </si>
  <si>
    <t>Left Speaker THD - 4k Hz</t>
    <phoneticPr fontId="1" type="noConversion"/>
  </si>
  <si>
    <t>Left Speaker Frequency Response - 8k Hz</t>
    <phoneticPr fontId="1" type="noConversion"/>
  </si>
  <si>
    <t>Left Speaker THD - 8k Hz</t>
    <phoneticPr fontId="1" type="noConversion"/>
  </si>
  <si>
    <t>Left Speaker Frequency Response - 12k Hz</t>
    <phoneticPr fontId="1" type="noConversion"/>
  </si>
  <si>
    <t>Left Speaker THD - 12k Hz</t>
    <phoneticPr fontId="1" type="noConversion"/>
  </si>
  <si>
    <t>Left Speaker Frequency Response - 15k Hz</t>
    <phoneticPr fontId="1" type="noConversion"/>
  </si>
  <si>
    <t>Left Speaker THD - 15k Hz</t>
    <phoneticPr fontId="1" type="noConversion"/>
  </si>
  <si>
    <t>Left Speaker Frequency Response - 18k Hz</t>
    <phoneticPr fontId="1" type="noConversion"/>
  </si>
  <si>
    <t>Left Speaker THD - 18k Hz</t>
    <phoneticPr fontId="1" type="noConversion"/>
  </si>
  <si>
    <t>Left Speaker Balance - 1k Hz</t>
    <phoneticPr fontId="1" type="noConversion"/>
  </si>
  <si>
    <t>Middle Speaker Frequency Response - 100 Hz</t>
    <phoneticPr fontId="1" type="noConversion"/>
  </si>
  <si>
    <t>Middle Speaker THD - 100 Hz</t>
    <phoneticPr fontId="1" type="noConversion"/>
  </si>
  <si>
    <t>Middle Speaker Frequency Response - 400 Hz</t>
    <phoneticPr fontId="1" type="noConversion"/>
  </si>
  <si>
    <t>Middle Speaker THD - 400 Hz</t>
    <phoneticPr fontId="1" type="noConversion"/>
  </si>
  <si>
    <t>Middle Speaker Frequency Response - 800 Hz</t>
    <phoneticPr fontId="1" type="noConversion"/>
  </si>
  <si>
    <t>Middle Speaker THD - 800 Hz</t>
    <phoneticPr fontId="1" type="noConversion"/>
  </si>
  <si>
    <t>Middle Speaker Frequency Response - 1k Hz</t>
    <phoneticPr fontId="1" type="noConversion"/>
  </si>
  <si>
    <t>Middle Speaker THD - 1k Hz</t>
    <phoneticPr fontId="1" type="noConversion"/>
  </si>
  <si>
    <t>Middle Speaker Frequency Response - 4k Hz</t>
    <phoneticPr fontId="1" type="noConversion"/>
  </si>
  <si>
    <t>Middle Speaker THD - 4k Hz</t>
    <phoneticPr fontId="1" type="noConversion"/>
  </si>
  <si>
    <t>Middle Speaker Frequency Response - 8k Hz</t>
    <phoneticPr fontId="1" type="noConversion"/>
  </si>
  <si>
    <t>Middle Speaker THD - 8k Hz</t>
    <phoneticPr fontId="1" type="noConversion"/>
  </si>
  <si>
    <t>Middle Speaker Frequency Response - 12k Hz</t>
    <phoneticPr fontId="1" type="noConversion"/>
  </si>
  <si>
    <t>Middle Speaker THD - 12k Hz</t>
    <phoneticPr fontId="1" type="noConversion"/>
  </si>
  <si>
    <t>Middle Speaker Frequency Response - 15k Hz</t>
    <phoneticPr fontId="1" type="noConversion"/>
  </si>
  <si>
    <t>Middle Speaker THD - 15k Hz</t>
    <phoneticPr fontId="1" type="noConversion"/>
  </si>
  <si>
    <t>Middle Speaker Frequency Response - 18k Hz</t>
    <phoneticPr fontId="1" type="noConversion"/>
  </si>
  <si>
    <t>Middle Speaker THD - 18k Hz</t>
    <phoneticPr fontId="1" type="noConversion"/>
  </si>
  <si>
    <t>Middle Speaker Balance - 1k Hz</t>
    <phoneticPr fontId="1" type="noConversion"/>
  </si>
  <si>
    <t>Right Speaker Frequency Response - 100 Hz</t>
    <phoneticPr fontId="1" type="noConversion"/>
  </si>
  <si>
    <t>Right Speaker THD - 100 Hz</t>
    <phoneticPr fontId="1" type="noConversion"/>
  </si>
  <si>
    <t>Right Speaker Frequency Response - 400 Hz</t>
    <phoneticPr fontId="1" type="noConversion"/>
  </si>
  <si>
    <t>Right Speaker THD - 400 Hz</t>
    <phoneticPr fontId="1" type="noConversion"/>
  </si>
  <si>
    <t>Right Speaker Frequency Response - 800 Hz</t>
    <phoneticPr fontId="1" type="noConversion"/>
  </si>
  <si>
    <t>Right Speaker THD - 800 Hz</t>
    <phoneticPr fontId="1" type="noConversion"/>
  </si>
  <si>
    <t>Right Speaker Frequency Response - 1k Hz</t>
    <phoneticPr fontId="1" type="noConversion"/>
  </si>
  <si>
    <t>Right Speaker THD - 1k Hz</t>
    <phoneticPr fontId="1" type="noConversion"/>
  </si>
  <si>
    <t>Right Speaker Frequency Response - 4k Hz</t>
    <phoneticPr fontId="1" type="noConversion"/>
  </si>
  <si>
    <t>Right Speaker THD - 4k Hz</t>
    <phoneticPr fontId="1" type="noConversion"/>
  </si>
  <si>
    <t>Right Speaker Frequency Response - 8k Hz</t>
    <phoneticPr fontId="1" type="noConversion"/>
  </si>
  <si>
    <t>Right Speaker THD - 8k Hz</t>
    <phoneticPr fontId="1" type="noConversion"/>
  </si>
  <si>
    <t>Right Speaker Frequency Response - 12k Hz</t>
    <phoneticPr fontId="1" type="noConversion"/>
  </si>
  <si>
    <t>Right Speaker THD - 12k Hz</t>
    <phoneticPr fontId="1" type="noConversion"/>
  </si>
  <si>
    <t>Right Speaker Frequency Response - 15k Hz</t>
    <phoneticPr fontId="1" type="noConversion"/>
  </si>
  <si>
    <t>Right Speaker THD - 15k Hz</t>
    <phoneticPr fontId="1" type="noConversion"/>
  </si>
  <si>
    <t>Right Speaker Frequency Response - 18k Hz</t>
    <phoneticPr fontId="1" type="noConversion"/>
  </si>
  <si>
    <t>Right Speaker THD - 18k Hz</t>
    <phoneticPr fontId="1" type="noConversion"/>
  </si>
  <si>
    <t>Right Speaker Balance - 1k Hz</t>
    <phoneticPr fontId="1" type="noConversion"/>
  </si>
  <si>
    <t>Left speaker FR</t>
    <phoneticPr fontId="1" type="noConversion"/>
  </si>
  <si>
    <t>Left speaker THD</t>
    <phoneticPr fontId="1" type="noConversion"/>
  </si>
  <si>
    <t>100Hz</t>
    <phoneticPr fontId="1" type="noConversion"/>
  </si>
  <si>
    <t>400Hz</t>
    <phoneticPr fontId="1" type="noConversion"/>
  </si>
  <si>
    <t>800Hz</t>
    <phoneticPr fontId="1" type="noConversion"/>
  </si>
  <si>
    <t>1KHz</t>
    <phoneticPr fontId="1" type="noConversion"/>
  </si>
  <si>
    <t>4KHz</t>
    <phoneticPr fontId="1" type="noConversion"/>
  </si>
  <si>
    <t>8KHz</t>
    <phoneticPr fontId="1" type="noConversion"/>
  </si>
  <si>
    <t>12KHz</t>
    <phoneticPr fontId="1" type="noConversion"/>
  </si>
  <si>
    <t>15KHz</t>
    <phoneticPr fontId="1" type="noConversion"/>
  </si>
  <si>
    <t>18KHz</t>
    <phoneticPr fontId="1" type="noConversion"/>
  </si>
  <si>
    <t>Left speaker Balance</t>
    <phoneticPr fontId="1" type="noConversion"/>
  </si>
  <si>
    <t>1KHz</t>
    <phoneticPr fontId="1" type="noConversion"/>
  </si>
  <si>
    <t>Middle speaker FR</t>
    <phoneticPr fontId="1" type="noConversion"/>
  </si>
  <si>
    <t>Middle speaker THD</t>
    <phoneticPr fontId="1" type="noConversion"/>
  </si>
  <si>
    <t>Middle speaker Balance</t>
    <phoneticPr fontId="1" type="noConversion"/>
  </si>
  <si>
    <t>Right speaker FR</t>
    <phoneticPr fontId="1" type="noConversion"/>
  </si>
  <si>
    <t>Right speaker THD</t>
    <phoneticPr fontId="1" type="noConversion"/>
  </si>
  <si>
    <t>Right speaker Balance</t>
    <phoneticPr fontId="1" type="noConversion"/>
  </si>
  <si>
    <t>Mic1 sensitivity</t>
    <phoneticPr fontId="1" type="noConversion"/>
  </si>
  <si>
    <t>Mic2 sensitivity</t>
    <phoneticPr fontId="1" type="noConversion"/>
  </si>
  <si>
    <t>Mic3 sensitivity</t>
    <phoneticPr fontId="1" type="noConversion"/>
  </si>
  <si>
    <t>Mic4 sensitivity</t>
    <phoneticPr fontId="1" type="noConversion"/>
  </si>
  <si>
    <t>20Hz</t>
    <phoneticPr fontId="1" type="noConversion"/>
  </si>
  <si>
    <t>100Hz</t>
    <phoneticPr fontId="1" type="noConversion"/>
  </si>
  <si>
    <t>500Hz</t>
    <phoneticPr fontId="1" type="noConversion"/>
  </si>
  <si>
    <t>1KHz</t>
    <phoneticPr fontId="1" type="noConversion"/>
  </si>
  <si>
    <t>10KHz</t>
    <phoneticPr fontId="1" type="noConversion"/>
  </si>
  <si>
    <t>24KHz</t>
    <phoneticPr fontId="1" type="noConversion"/>
  </si>
  <si>
    <t>1KHz</t>
    <phoneticPr fontId="1" type="noConversion"/>
  </si>
  <si>
    <t>Mic1 Isolation</t>
    <phoneticPr fontId="1" type="noConversion"/>
  </si>
  <si>
    <t>Mic2 Isolation</t>
    <phoneticPr fontId="1" type="noConversion"/>
  </si>
  <si>
    <t>Mic3 Isolation</t>
    <phoneticPr fontId="1" type="noConversion"/>
  </si>
  <si>
    <t>Mic4 Isolation</t>
    <phoneticPr fontId="1" type="noConversion"/>
  </si>
  <si>
    <t>Test frequency points</t>
    <phoneticPr fontId="1" type="noConversion"/>
  </si>
  <si>
    <t>Test items</t>
    <phoneticPr fontId="1" type="noConversion"/>
  </si>
  <si>
    <t>Test time</t>
    <phoneticPr fontId="1" type="noConversion"/>
  </si>
  <si>
    <t>Test time (sec)</t>
    <phoneticPr fontId="1" type="noConversion"/>
  </si>
  <si>
    <t>Sub-total</t>
    <phoneticPr fontId="1" type="noConversion"/>
  </si>
  <si>
    <t>DUT connection test</t>
    <phoneticPr fontId="1" type="noConversion"/>
  </si>
  <si>
    <t>Total</t>
    <phoneticPr fontId="1" type="noConversion"/>
  </si>
  <si>
    <t>Target</t>
    <phoneticPr fontId="1" type="noConversion"/>
  </si>
  <si>
    <t>Left Fullrange Speaker Frequency Response - 400 Hz</t>
  </si>
  <si>
    <t>Left Fullrange Speaker Frequency Response - 800 Hz</t>
  </si>
  <si>
    <t>Left Fullrange Speaker Frequency Response - 1k Hz</t>
  </si>
  <si>
    <t>Left Fullrange Speaker THD - 1k Hz</t>
  </si>
  <si>
    <t>Left Fullrange Speaker Frequency Response - 4k Hz</t>
  </si>
  <si>
    <t>Left Fullrange Speaker Frequency Response - 8k Hz</t>
  </si>
  <si>
    <t>Left Fullrange Speaker Frequency Response - 12k Hz</t>
  </si>
  <si>
    <t>Left Fullrange Speaker Frequency Response - 15k Hz</t>
  </si>
  <si>
    <t>Left Fullrange Speaker Frequency Response - 18k Hz</t>
  </si>
  <si>
    <t>Left Woofer Speaker Frequency Response - 100 Hz</t>
  </si>
  <si>
    <t>Left Woofer Speaker Frequency Response - 400 Hz</t>
  </si>
  <si>
    <t>Left Woofer Speaker THD - 400 Hz</t>
  </si>
  <si>
    <t>Left Woofer Speaker Frequency Response - 800 Hz</t>
  </si>
  <si>
    <t>Right Fullrange Speaker Frequency Response - 400 Hz</t>
  </si>
  <si>
    <t>Right Fullrange Speaker Frequency Response - 800 Hz</t>
  </si>
  <si>
    <t>Right Fullrange Speaker Frequency Response - 1k Hz</t>
  </si>
  <si>
    <t>Right Fullrange Speaker THD - 1k Hz</t>
  </si>
  <si>
    <t>Right Fullrange Speaker Frequency Response - 4k Hz</t>
  </si>
  <si>
    <t>Right Fullrange Speaker Frequency Response - 8k Hz</t>
  </si>
  <si>
    <t>Right Fullrange Speaker Frequency Response - 12k Hz</t>
  </si>
  <si>
    <t>Right Fullrange Speaker Frequency Response - 15k Hz</t>
  </si>
  <si>
    <t>Right Fullrange Speaker Frequency Response - 18k Hz</t>
  </si>
  <si>
    <t>Right Woofer Speaker Frequency Response - 100 Hz</t>
  </si>
  <si>
    <t>Right Woofer Speaker Frequency Response - 400 Hz</t>
  </si>
  <si>
    <t>Right Woofer Speaker THD - 400 Hz</t>
  </si>
  <si>
    <t>Right Woofer Speaker Frequency Response - 800 Hz</t>
  </si>
  <si>
    <t>R-L Woofer Speaker Balance - 1k Hz</t>
    <phoneticPr fontId="1" type="noConversion"/>
  </si>
  <si>
    <t>R-L Fullrange Speaker Balance - 1k Hz</t>
    <phoneticPr fontId="1" type="noConversion"/>
  </si>
  <si>
    <t>estimate</t>
    <phoneticPr fontId="1" type="noConversion"/>
  </si>
  <si>
    <t>Mic1 &amp; 2 &amp; 3 &amp;4  &amp; 2 &amp; 3 &amp;4  Sensitivity - 20 Hz</t>
  </si>
  <si>
    <t>Mic1 &amp; 2 &amp; 3 &amp;4  Sensitivity - 100 Hz</t>
  </si>
  <si>
    <t>Mic1 &amp; 2 &amp; 3 &amp;4  Sensitivity - 500 Hz</t>
  </si>
  <si>
    <t>Mic1 &amp; 2 &amp; 3 &amp;4  Sensitivity - 1k Hz</t>
  </si>
  <si>
    <t>DVT2</t>
    <phoneticPr fontId="1" type="noConversion"/>
  </si>
  <si>
    <t>DVT3</t>
    <phoneticPr fontId="1" type="noConversion"/>
  </si>
  <si>
    <t>MP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</si>
</sst>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9"/>
      <name val="맑은 고딕"/>
      <family val="3"/>
      <charset val="136"/>
      <scheme val="minor"/>
    </font>
    <font>
      <b/>
      <sz val="11"/>
      <color theme="1"/>
      <name val="맑은 고딕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/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abSelected="1" topLeftCell="A58" workbookViewId="0">
      <selection activeCell="H82" sqref="H82"/>
    </sheetView>
  </sheetViews>
  <sheetFormatPr defaultRowHeight="16.5" x14ac:dyDescent="0.3"/>
  <cols>
    <col min="1" max="1" width="39" customWidth="1"/>
    <col min="3" max="3" width="51.75" bestFit="1" customWidth="1"/>
    <col min="4" max="4" width="14.875" customWidth="1"/>
    <col min="5" max="5" width="15.75" customWidth="1"/>
  </cols>
  <sheetData>
    <row r="1" spans="1:13" x14ac:dyDescent="0.3">
      <c r="A1" s="28" t="s">
        <v>161</v>
      </c>
      <c r="B1" s="28"/>
      <c r="C1" s="28" t="s">
        <v>162</v>
      </c>
      <c r="D1" s="28"/>
      <c r="E1" t="s">
        <v>163</v>
      </c>
    </row>
    <row r="2" spans="1:13" x14ac:dyDescent="0.3">
      <c r="B2" t="s">
        <v>122</v>
      </c>
      <c r="D2" t="s">
        <v>156</v>
      </c>
      <c r="E2" t="s">
        <v>127</v>
      </c>
    </row>
    <row r="3" spans="1:13" x14ac:dyDescent="0.3">
      <c r="A3" t="s">
        <v>0</v>
      </c>
      <c r="B3">
        <v>30</v>
      </c>
    </row>
    <row r="4" spans="1:13" x14ac:dyDescent="0.3">
      <c r="A4" t="s">
        <v>29</v>
      </c>
      <c r="B4" s="18">
        <v>12</v>
      </c>
      <c r="C4" t="s">
        <v>128</v>
      </c>
      <c r="D4" s="18">
        <v>6</v>
      </c>
      <c r="E4" s="29">
        <v>10</v>
      </c>
    </row>
    <row r="5" spans="1:13" x14ac:dyDescent="0.3">
      <c r="A5" t="s">
        <v>30</v>
      </c>
      <c r="B5" s="18"/>
      <c r="D5" s="18"/>
      <c r="E5" s="29"/>
    </row>
    <row r="6" spans="1:13" x14ac:dyDescent="0.3">
      <c r="A6" t="s">
        <v>31</v>
      </c>
      <c r="B6" s="18">
        <v>12</v>
      </c>
      <c r="C6" t="s">
        <v>129</v>
      </c>
      <c r="D6" s="18">
        <v>6</v>
      </c>
      <c r="E6" s="29"/>
    </row>
    <row r="7" spans="1:13" x14ac:dyDescent="0.3">
      <c r="A7" t="s">
        <v>32</v>
      </c>
      <c r="B7" s="18"/>
      <c r="D7" s="18"/>
      <c r="E7" s="29"/>
    </row>
    <row r="8" spans="1:13" x14ac:dyDescent="0.3">
      <c r="A8" t="s">
        <v>33</v>
      </c>
      <c r="B8" s="18">
        <v>12</v>
      </c>
      <c r="C8" t="s">
        <v>130</v>
      </c>
      <c r="D8" s="18">
        <v>12</v>
      </c>
      <c r="E8" s="29"/>
    </row>
    <row r="9" spans="1:13" x14ac:dyDescent="0.3">
      <c r="A9" t="s">
        <v>34</v>
      </c>
      <c r="B9" s="18"/>
      <c r="C9" t="s">
        <v>131</v>
      </c>
      <c r="D9" s="18"/>
      <c r="E9" s="29"/>
    </row>
    <row r="10" spans="1:13" x14ac:dyDescent="0.3">
      <c r="A10" t="s">
        <v>35</v>
      </c>
      <c r="B10" s="18">
        <v>12</v>
      </c>
      <c r="C10" t="s">
        <v>132</v>
      </c>
      <c r="D10" s="18">
        <v>6</v>
      </c>
      <c r="E10" s="29"/>
      <c r="F10" s="9"/>
      <c r="G10" s="9"/>
      <c r="H10" s="9"/>
      <c r="I10" s="9"/>
      <c r="J10" s="9"/>
      <c r="K10" s="9"/>
      <c r="L10" s="9"/>
      <c r="M10" s="9"/>
    </row>
    <row r="11" spans="1:13" x14ac:dyDescent="0.3">
      <c r="A11" t="s">
        <v>36</v>
      </c>
      <c r="B11" s="18"/>
      <c r="D11" s="18"/>
      <c r="E11" s="29"/>
    </row>
    <row r="12" spans="1:13" x14ac:dyDescent="0.3">
      <c r="A12" t="s">
        <v>37</v>
      </c>
      <c r="B12" s="18">
        <v>12</v>
      </c>
      <c r="C12" t="s">
        <v>133</v>
      </c>
      <c r="D12" s="18">
        <v>6</v>
      </c>
      <c r="E12" s="29"/>
    </row>
    <row r="13" spans="1:13" x14ac:dyDescent="0.3">
      <c r="A13" t="s">
        <v>38</v>
      </c>
      <c r="B13" s="18"/>
      <c r="D13" s="18"/>
      <c r="E13" s="29"/>
      <c r="F13" s="9"/>
      <c r="G13" s="9"/>
      <c r="H13" s="9"/>
      <c r="I13" s="9"/>
      <c r="J13" s="9"/>
      <c r="K13" s="9"/>
      <c r="L13" s="9"/>
      <c r="M13" s="9"/>
    </row>
    <row r="14" spans="1:13" x14ac:dyDescent="0.3">
      <c r="A14" t="s">
        <v>39</v>
      </c>
      <c r="B14" s="18">
        <v>12</v>
      </c>
      <c r="C14" t="s">
        <v>134</v>
      </c>
      <c r="D14" s="18">
        <v>6</v>
      </c>
      <c r="E14" s="29"/>
    </row>
    <row r="15" spans="1:13" x14ac:dyDescent="0.3">
      <c r="A15" t="s">
        <v>40</v>
      </c>
      <c r="B15" s="18"/>
      <c r="D15" s="18"/>
      <c r="E15" s="29"/>
    </row>
    <row r="16" spans="1:13" x14ac:dyDescent="0.3">
      <c r="A16" t="s">
        <v>41</v>
      </c>
      <c r="B16" s="18">
        <v>12</v>
      </c>
      <c r="C16" t="s">
        <v>135</v>
      </c>
      <c r="D16" s="18">
        <v>6</v>
      </c>
      <c r="E16" s="29"/>
      <c r="F16" s="9"/>
      <c r="G16" s="9"/>
      <c r="H16" s="9"/>
      <c r="I16" s="9"/>
      <c r="J16" s="9"/>
      <c r="K16" s="9"/>
      <c r="L16" s="9"/>
      <c r="M16" s="9"/>
    </row>
    <row r="17" spans="1:13" x14ac:dyDescent="0.3">
      <c r="A17" t="s">
        <v>42</v>
      </c>
      <c r="B17" s="18"/>
      <c r="D17" s="18"/>
      <c r="E17" s="29"/>
      <c r="F17" s="9"/>
      <c r="G17" s="9"/>
      <c r="H17" s="9"/>
      <c r="I17" s="9"/>
      <c r="J17" s="9"/>
      <c r="K17" s="9"/>
      <c r="L17" s="9"/>
      <c r="M17" s="9"/>
    </row>
    <row r="18" spans="1:13" x14ac:dyDescent="0.3">
      <c r="A18" t="s">
        <v>43</v>
      </c>
      <c r="B18" s="18">
        <v>12</v>
      </c>
      <c r="C18" t="s">
        <v>136</v>
      </c>
      <c r="D18" s="18">
        <v>6</v>
      </c>
      <c r="E18" s="29"/>
      <c r="F18" s="9"/>
      <c r="G18" s="9"/>
      <c r="H18" s="9"/>
      <c r="I18" s="9"/>
      <c r="J18" s="9"/>
      <c r="K18" s="9"/>
      <c r="L18" s="9"/>
      <c r="M18" s="9"/>
    </row>
    <row r="19" spans="1:13" x14ac:dyDescent="0.3">
      <c r="A19" t="s">
        <v>44</v>
      </c>
      <c r="B19" s="18"/>
      <c r="D19" s="18"/>
      <c r="E19" s="29"/>
      <c r="F19" s="9"/>
      <c r="G19" s="9"/>
      <c r="H19" s="9"/>
      <c r="I19" s="9"/>
      <c r="J19" s="9"/>
      <c r="K19" s="9"/>
      <c r="L19" s="9"/>
      <c r="M19" s="9"/>
    </row>
    <row r="20" spans="1:13" x14ac:dyDescent="0.3">
      <c r="A20" t="s">
        <v>45</v>
      </c>
      <c r="B20" s="18">
        <v>12</v>
      </c>
      <c r="C20" t="s">
        <v>137</v>
      </c>
      <c r="D20" s="18">
        <v>6</v>
      </c>
      <c r="E20" s="19">
        <v>5</v>
      </c>
      <c r="F20" s="9"/>
      <c r="G20" s="9"/>
      <c r="H20" s="9"/>
      <c r="I20" s="9"/>
      <c r="J20" s="9"/>
      <c r="K20" s="9"/>
      <c r="L20" s="9"/>
      <c r="M20" s="9"/>
    </row>
    <row r="21" spans="1:13" x14ac:dyDescent="0.3">
      <c r="A21" t="s">
        <v>46</v>
      </c>
      <c r="B21" s="18"/>
      <c r="D21" s="18"/>
      <c r="E21" s="19"/>
      <c r="F21" s="9"/>
      <c r="G21" s="9"/>
      <c r="H21" s="9"/>
      <c r="I21" s="9"/>
      <c r="J21" s="9"/>
      <c r="K21" s="9"/>
      <c r="L21" s="9"/>
      <c r="M21" s="9"/>
    </row>
    <row r="22" spans="1:13" x14ac:dyDescent="0.3">
      <c r="A22" t="s">
        <v>47</v>
      </c>
      <c r="B22">
        <v>12</v>
      </c>
      <c r="E22" s="19"/>
      <c r="F22" s="9"/>
      <c r="G22" s="9"/>
      <c r="H22" s="9"/>
      <c r="I22" s="9"/>
      <c r="J22" s="9"/>
      <c r="K22" s="9"/>
      <c r="L22" s="9"/>
      <c r="M22" s="9"/>
    </row>
    <row r="23" spans="1:13" x14ac:dyDescent="0.3">
      <c r="A23" t="s">
        <v>48</v>
      </c>
      <c r="B23" s="18">
        <v>12</v>
      </c>
      <c r="C23" t="s">
        <v>138</v>
      </c>
      <c r="D23" s="18">
        <v>12</v>
      </c>
      <c r="E23" s="19"/>
      <c r="F23" s="9"/>
      <c r="G23" s="9"/>
      <c r="H23" s="9"/>
      <c r="I23" s="9"/>
      <c r="J23" s="9"/>
      <c r="K23" s="9"/>
      <c r="L23" s="9"/>
      <c r="M23" s="9"/>
    </row>
    <row r="24" spans="1:13" x14ac:dyDescent="0.3">
      <c r="A24" t="s">
        <v>49</v>
      </c>
      <c r="B24" s="18"/>
      <c r="C24" t="s">
        <v>139</v>
      </c>
      <c r="D24" s="18"/>
      <c r="E24" s="19"/>
      <c r="F24" s="9"/>
      <c r="G24" s="9"/>
      <c r="H24" s="9"/>
      <c r="I24" s="9"/>
      <c r="J24" s="9"/>
      <c r="K24" s="9"/>
      <c r="L24" s="9"/>
      <c r="M24" s="9"/>
    </row>
    <row r="25" spans="1:13" x14ac:dyDescent="0.3">
      <c r="A25" t="s">
        <v>50</v>
      </c>
      <c r="B25" s="18">
        <v>12</v>
      </c>
      <c r="C25" t="s">
        <v>140</v>
      </c>
      <c r="D25" s="18">
        <v>6</v>
      </c>
      <c r="E25" s="19"/>
    </row>
    <row r="26" spans="1:13" x14ac:dyDescent="0.3">
      <c r="A26" t="s">
        <v>51</v>
      </c>
      <c r="B26" s="18"/>
      <c r="D26" s="18"/>
      <c r="E26" s="19"/>
    </row>
    <row r="27" spans="1:13" x14ac:dyDescent="0.3">
      <c r="A27" t="s">
        <v>52</v>
      </c>
      <c r="B27" s="18">
        <v>12</v>
      </c>
      <c r="C27" t="s">
        <v>141</v>
      </c>
      <c r="D27" s="18">
        <v>6</v>
      </c>
      <c r="E27" s="29">
        <v>10</v>
      </c>
    </row>
    <row r="28" spans="1:13" x14ac:dyDescent="0.3">
      <c r="A28" t="s">
        <v>53</v>
      </c>
      <c r="B28" s="18"/>
      <c r="D28" s="18"/>
      <c r="E28" s="29"/>
    </row>
    <row r="29" spans="1:13" x14ac:dyDescent="0.3">
      <c r="A29" t="s">
        <v>54</v>
      </c>
      <c r="B29" s="18">
        <v>12</v>
      </c>
      <c r="C29" t="s">
        <v>142</v>
      </c>
      <c r="D29" s="18">
        <v>6</v>
      </c>
      <c r="E29" s="29"/>
    </row>
    <row r="30" spans="1:13" x14ac:dyDescent="0.3">
      <c r="A30" t="s">
        <v>55</v>
      </c>
      <c r="B30" s="18"/>
      <c r="D30" s="18"/>
      <c r="E30" s="29"/>
    </row>
    <row r="31" spans="1:13" x14ac:dyDescent="0.3">
      <c r="A31" t="s">
        <v>56</v>
      </c>
      <c r="B31" s="18">
        <v>12</v>
      </c>
      <c r="C31" t="s">
        <v>143</v>
      </c>
      <c r="D31" s="18">
        <v>12</v>
      </c>
      <c r="E31" s="29"/>
    </row>
    <row r="32" spans="1:13" x14ac:dyDescent="0.3">
      <c r="A32" t="s">
        <v>57</v>
      </c>
      <c r="B32" s="18"/>
      <c r="C32" t="s">
        <v>144</v>
      </c>
      <c r="D32" s="18"/>
      <c r="E32" s="29"/>
    </row>
    <row r="33" spans="1:5" x14ac:dyDescent="0.3">
      <c r="A33" t="s">
        <v>58</v>
      </c>
      <c r="B33" s="18">
        <v>12</v>
      </c>
      <c r="D33" s="18">
        <v>6</v>
      </c>
      <c r="E33" s="29"/>
    </row>
    <row r="34" spans="1:5" x14ac:dyDescent="0.3">
      <c r="A34" t="s">
        <v>59</v>
      </c>
      <c r="B34" s="18"/>
      <c r="C34" t="s">
        <v>145</v>
      </c>
      <c r="D34" s="18"/>
      <c r="E34" s="29"/>
    </row>
    <row r="35" spans="1:5" x14ac:dyDescent="0.3">
      <c r="A35" t="s">
        <v>60</v>
      </c>
      <c r="B35" s="18">
        <v>12</v>
      </c>
      <c r="D35" s="18">
        <v>6</v>
      </c>
      <c r="E35" s="29"/>
    </row>
    <row r="36" spans="1:5" x14ac:dyDescent="0.3">
      <c r="A36" t="s">
        <v>61</v>
      </c>
      <c r="B36" s="18"/>
      <c r="C36" t="s">
        <v>146</v>
      </c>
      <c r="D36" s="18"/>
      <c r="E36" s="29"/>
    </row>
    <row r="37" spans="1:5" x14ac:dyDescent="0.3">
      <c r="A37" t="s">
        <v>62</v>
      </c>
      <c r="B37" s="18">
        <v>12</v>
      </c>
      <c r="D37" s="18">
        <v>6</v>
      </c>
      <c r="E37" s="29"/>
    </row>
    <row r="38" spans="1:5" x14ac:dyDescent="0.3">
      <c r="A38" t="s">
        <v>63</v>
      </c>
      <c r="B38" s="18"/>
      <c r="C38" t="s">
        <v>147</v>
      </c>
      <c r="D38" s="18"/>
      <c r="E38" s="29"/>
    </row>
    <row r="39" spans="1:5" x14ac:dyDescent="0.3">
      <c r="A39" t="s">
        <v>64</v>
      </c>
      <c r="B39" s="18">
        <v>12</v>
      </c>
      <c r="D39" s="18">
        <v>6</v>
      </c>
      <c r="E39" s="29"/>
    </row>
    <row r="40" spans="1:5" x14ac:dyDescent="0.3">
      <c r="A40" t="s">
        <v>65</v>
      </c>
      <c r="B40" s="18"/>
      <c r="C40" t="s">
        <v>148</v>
      </c>
      <c r="D40" s="18"/>
      <c r="E40" s="29"/>
    </row>
    <row r="41" spans="1:5" x14ac:dyDescent="0.3">
      <c r="A41" t="s">
        <v>66</v>
      </c>
      <c r="B41">
        <v>12</v>
      </c>
      <c r="E41" s="29"/>
    </row>
    <row r="42" spans="1:5" x14ac:dyDescent="0.3">
      <c r="A42" t="s">
        <v>67</v>
      </c>
      <c r="B42" s="18">
        <v>12</v>
      </c>
      <c r="C42" t="s">
        <v>149</v>
      </c>
      <c r="D42" s="18">
        <v>6</v>
      </c>
      <c r="E42" s="29"/>
    </row>
    <row r="43" spans="1:5" x14ac:dyDescent="0.3">
      <c r="A43" t="s">
        <v>68</v>
      </c>
      <c r="B43" s="18"/>
      <c r="D43" s="18"/>
    </row>
    <row r="44" spans="1:5" x14ac:dyDescent="0.3">
      <c r="A44" t="s">
        <v>69</v>
      </c>
      <c r="B44" s="18">
        <v>12</v>
      </c>
      <c r="D44" s="18">
        <v>6</v>
      </c>
      <c r="E44" s="29">
        <v>5</v>
      </c>
    </row>
    <row r="45" spans="1:5" x14ac:dyDescent="0.3">
      <c r="A45" t="s">
        <v>70</v>
      </c>
      <c r="B45" s="18"/>
      <c r="C45" t="s">
        <v>150</v>
      </c>
      <c r="D45" s="18"/>
      <c r="E45" s="29"/>
    </row>
    <row r="46" spans="1:5" x14ac:dyDescent="0.3">
      <c r="A46" t="s">
        <v>71</v>
      </c>
      <c r="B46" s="18">
        <v>12</v>
      </c>
      <c r="C46" t="s">
        <v>151</v>
      </c>
      <c r="D46" s="18">
        <v>12</v>
      </c>
      <c r="E46" s="29"/>
    </row>
    <row r="47" spans="1:5" x14ac:dyDescent="0.3">
      <c r="A47" t="s">
        <v>72</v>
      </c>
      <c r="B47" s="18"/>
      <c r="C47" t="s">
        <v>152</v>
      </c>
      <c r="D47" s="18"/>
      <c r="E47" s="29"/>
    </row>
    <row r="48" spans="1:5" x14ac:dyDescent="0.3">
      <c r="A48" t="s">
        <v>73</v>
      </c>
      <c r="B48" s="18">
        <v>12</v>
      </c>
      <c r="D48" s="18">
        <v>6</v>
      </c>
      <c r="E48" s="29"/>
    </row>
    <row r="49" spans="1:5" x14ac:dyDescent="0.3">
      <c r="A49" t="s">
        <v>74</v>
      </c>
      <c r="B49" s="18"/>
      <c r="C49" t="s">
        <v>153</v>
      </c>
      <c r="D49" s="18"/>
      <c r="E49" s="29"/>
    </row>
    <row r="50" spans="1:5" x14ac:dyDescent="0.3">
      <c r="A50" t="s">
        <v>75</v>
      </c>
      <c r="B50" s="18">
        <v>12</v>
      </c>
      <c r="C50" t="s">
        <v>154</v>
      </c>
      <c r="D50" s="18">
        <v>6</v>
      </c>
      <c r="E50" s="28">
        <v>3</v>
      </c>
    </row>
    <row r="51" spans="1:5" x14ac:dyDescent="0.3">
      <c r="A51" t="s">
        <v>76</v>
      </c>
      <c r="B51" s="18"/>
      <c r="D51" s="18"/>
      <c r="E51" s="28"/>
    </row>
    <row r="52" spans="1:5" x14ac:dyDescent="0.3">
      <c r="A52" t="s">
        <v>77</v>
      </c>
      <c r="B52" s="18">
        <v>12</v>
      </c>
      <c r="C52" t="s">
        <v>155</v>
      </c>
      <c r="D52" s="18">
        <v>6</v>
      </c>
      <c r="E52" s="28">
        <v>3</v>
      </c>
    </row>
    <row r="53" spans="1:5" x14ac:dyDescent="0.3">
      <c r="A53" t="s">
        <v>78</v>
      </c>
      <c r="B53" s="18"/>
      <c r="D53" s="18"/>
      <c r="E53" s="28"/>
    </row>
    <row r="54" spans="1:5" x14ac:dyDescent="0.3">
      <c r="A54" t="s">
        <v>79</v>
      </c>
      <c r="B54" s="18">
        <v>12</v>
      </c>
    </row>
    <row r="55" spans="1:5" x14ac:dyDescent="0.3">
      <c r="A55" t="s">
        <v>80</v>
      </c>
      <c r="B55" s="18"/>
    </row>
    <row r="56" spans="1:5" x14ac:dyDescent="0.3">
      <c r="A56" t="s">
        <v>81</v>
      </c>
      <c r="B56" s="18">
        <v>12</v>
      </c>
    </row>
    <row r="57" spans="1:5" x14ac:dyDescent="0.3">
      <c r="A57" t="s">
        <v>82</v>
      </c>
      <c r="B57" s="18"/>
    </row>
    <row r="58" spans="1:5" x14ac:dyDescent="0.3">
      <c r="A58" t="s">
        <v>83</v>
      </c>
      <c r="B58" s="18">
        <v>12</v>
      </c>
    </row>
    <row r="59" spans="1:5" x14ac:dyDescent="0.3">
      <c r="A59" t="s">
        <v>84</v>
      </c>
      <c r="B59" s="18"/>
    </row>
    <row r="60" spans="1:5" x14ac:dyDescent="0.3">
      <c r="A60" t="s">
        <v>85</v>
      </c>
      <c r="B60">
        <v>12</v>
      </c>
    </row>
    <row r="61" spans="1:5" x14ac:dyDescent="0.3">
      <c r="A61" s="1" t="s">
        <v>21</v>
      </c>
      <c r="B61">
        <v>20</v>
      </c>
      <c r="C61" s="1" t="s">
        <v>157</v>
      </c>
      <c r="D61" s="29">
        <v>20</v>
      </c>
      <c r="E61" s="29">
        <v>5</v>
      </c>
    </row>
    <row r="62" spans="1:5" x14ac:dyDescent="0.3">
      <c r="A62" s="1" t="s">
        <v>1</v>
      </c>
      <c r="B62">
        <v>20</v>
      </c>
      <c r="C62" s="1" t="s">
        <v>158</v>
      </c>
      <c r="D62" s="29"/>
      <c r="E62" s="29"/>
    </row>
    <row r="63" spans="1:5" x14ac:dyDescent="0.3">
      <c r="A63" s="1" t="s">
        <v>2</v>
      </c>
      <c r="B63">
        <v>20</v>
      </c>
      <c r="C63" s="1" t="s">
        <v>159</v>
      </c>
      <c r="D63" s="29"/>
      <c r="E63" s="29"/>
    </row>
    <row r="64" spans="1:5" x14ac:dyDescent="0.3">
      <c r="A64" s="1" t="s">
        <v>3</v>
      </c>
      <c r="B64">
        <v>20</v>
      </c>
      <c r="C64" s="1" t="s">
        <v>160</v>
      </c>
      <c r="D64" s="29"/>
      <c r="E64" s="29"/>
    </row>
    <row r="65" spans="1:3" x14ac:dyDescent="0.3">
      <c r="A65" s="1" t="s">
        <v>4</v>
      </c>
      <c r="B65">
        <v>20</v>
      </c>
      <c r="C65" s="1"/>
    </row>
    <row r="66" spans="1:3" x14ac:dyDescent="0.3">
      <c r="A66" s="1" t="s">
        <v>22</v>
      </c>
      <c r="B66">
        <v>20</v>
      </c>
      <c r="C66" s="1"/>
    </row>
    <row r="67" spans="1:3" x14ac:dyDescent="0.3">
      <c r="A67" s="1" t="s">
        <v>23</v>
      </c>
      <c r="B67">
        <v>20</v>
      </c>
      <c r="C67" s="1"/>
    </row>
    <row r="68" spans="1:3" x14ac:dyDescent="0.3">
      <c r="A68" s="1" t="s">
        <v>5</v>
      </c>
      <c r="B68">
        <v>20</v>
      </c>
      <c r="C68" s="1"/>
    </row>
    <row r="69" spans="1:3" x14ac:dyDescent="0.3">
      <c r="A69" s="1" t="s">
        <v>6</v>
      </c>
      <c r="B69">
        <v>20</v>
      </c>
      <c r="C69" s="1"/>
    </row>
    <row r="70" spans="1:3" x14ac:dyDescent="0.3">
      <c r="A70" s="1" t="s">
        <v>7</v>
      </c>
      <c r="B70">
        <v>20</v>
      </c>
      <c r="C70" s="1"/>
    </row>
    <row r="71" spans="1:3" x14ac:dyDescent="0.3">
      <c r="A71" s="1" t="s">
        <v>8</v>
      </c>
      <c r="B71">
        <v>20</v>
      </c>
      <c r="C71" s="1"/>
    </row>
    <row r="72" spans="1:3" x14ac:dyDescent="0.3">
      <c r="A72" s="1" t="s">
        <v>24</v>
      </c>
      <c r="B72">
        <v>20</v>
      </c>
      <c r="C72" s="1"/>
    </row>
    <row r="73" spans="1:3" x14ac:dyDescent="0.3">
      <c r="A73" s="1" t="s">
        <v>25</v>
      </c>
      <c r="B73">
        <v>20</v>
      </c>
      <c r="C73" s="1"/>
    </row>
    <row r="74" spans="1:3" x14ac:dyDescent="0.3">
      <c r="A74" s="1" t="s">
        <v>9</v>
      </c>
      <c r="B74">
        <v>20</v>
      </c>
      <c r="C74" s="1"/>
    </row>
    <row r="75" spans="1:3" x14ac:dyDescent="0.3">
      <c r="A75" s="1" t="s">
        <v>10</v>
      </c>
      <c r="B75">
        <v>20</v>
      </c>
      <c r="C75" s="1"/>
    </row>
    <row r="76" spans="1:3" x14ac:dyDescent="0.3">
      <c r="A76" s="1" t="s">
        <v>11</v>
      </c>
      <c r="B76">
        <v>20</v>
      </c>
      <c r="C76" s="1"/>
    </row>
    <row r="77" spans="1:3" x14ac:dyDescent="0.3">
      <c r="A77" s="1" t="s">
        <v>12</v>
      </c>
      <c r="B77">
        <v>20</v>
      </c>
      <c r="C77" s="1"/>
    </row>
    <row r="78" spans="1:3" x14ac:dyDescent="0.3">
      <c r="A78" s="1" t="s">
        <v>26</v>
      </c>
      <c r="B78">
        <v>20</v>
      </c>
      <c r="C78" s="1"/>
    </row>
    <row r="79" spans="1:3" x14ac:dyDescent="0.3">
      <c r="A79" s="1" t="s">
        <v>27</v>
      </c>
      <c r="B79">
        <v>20</v>
      </c>
      <c r="C79" s="1"/>
    </row>
    <row r="80" spans="1:3" x14ac:dyDescent="0.3">
      <c r="A80" s="1" t="s">
        <v>13</v>
      </c>
      <c r="B80">
        <v>20</v>
      </c>
      <c r="C80" s="1"/>
    </row>
    <row r="81" spans="1:5" x14ac:dyDescent="0.3">
      <c r="A81" s="1" t="s">
        <v>14</v>
      </c>
      <c r="B81">
        <v>20</v>
      </c>
      <c r="C81" s="1"/>
    </row>
    <row r="82" spans="1:5" x14ac:dyDescent="0.3">
      <c r="A82" s="1" t="s">
        <v>15</v>
      </c>
      <c r="B82">
        <v>20</v>
      </c>
      <c r="C82" s="1"/>
    </row>
    <row r="83" spans="1:5" x14ac:dyDescent="0.3">
      <c r="A83" s="1" t="s">
        <v>16</v>
      </c>
      <c r="B83">
        <v>20</v>
      </c>
      <c r="C83" s="1"/>
    </row>
    <row r="84" spans="1:5" x14ac:dyDescent="0.3">
      <c r="A84" s="1" t="s">
        <v>28</v>
      </c>
      <c r="B84">
        <v>20</v>
      </c>
      <c r="C84" s="1"/>
    </row>
    <row r="85" spans="1:5" x14ac:dyDescent="0.3">
      <c r="A85" t="s">
        <v>17</v>
      </c>
      <c r="B85">
        <v>20</v>
      </c>
      <c r="C85" t="s">
        <v>17</v>
      </c>
      <c r="D85">
        <v>20</v>
      </c>
      <c r="E85" s="29">
        <f>D85/2</f>
        <v>10</v>
      </c>
    </row>
    <row r="86" spans="1:5" x14ac:dyDescent="0.3">
      <c r="A86" t="s">
        <v>18</v>
      </c>
      <c r="B86">
        <v>20</v>
      </c>
      <c r="C86" t="s">
        <v>18</v>
      </c>
      <c r="D86">
        <v>20</v>
      </c>
      <c r="E86" s="29"/>
    </row>
    <row r="87" spans="1:5" x14ac:dyDescent="0.3">
      <c r="A87" t="s">
        <v>19</v>
      </c>
      <c r="B87">
        <v>20</v>
      </c>
      <c r="C87" t="s">
        <v>19</v>
      </c>
      <c r="D87">
        <v>20</v>
      </c>
      <c r="E87" s="29"/>
    </row>
    <row r="88" spans="1:5" x14ac:dyDescent="0.3">
      <c r="A88" t="s">
        <v>20</v>
      </c>
      <c r="B88">
        <v>20</v>
      </c>
      <c r="C88" t="s">
        <v>20</v>
      </c>
      <c r="D88">
        <v>20</v>
      </c>
      <c r="E88" s="29"/>
    </row>
    <row r="89" spans="1:5" x14ac:dyDescent="0.3">
      <c r="B89">
        <f>SUM(B3:B88)</f>
        <v>950</v>
      </c>
      <c r="D89">
        <f>SUM(D3:D88)</f>
        <v>268</v>
      </c>
      <c r="E89">
        <f>SUM(E3:E88)</f>
        <v>51</v>
      </c>
    </row>
  </sheetData>
  <mergeCells count="62">
    <mergeCell ref="D61:D64"/>
    <mergeCell ref="E61:E64"/>
    <mergeCell ref="A1:B1"/>
    <mergeCell ref="C1:D1"/>
    <mergeCell ref="E85:E88"/>
    <mergeCell ref="E4:E19"/>
    <mergeCell ref="E20:E26"/>
    <mergeCell ref="E27:E42"/>
    <mergeCell ref="E44:E49"/>
    <mergeCell ref="E50:E51"/>
    <mergeCell ref="E52:E53"/>
    <mergeCell ref="D46:D47"/>
    <mergeCell ref="D48:D49"/>
    <mergeCell ref="D50:D51"/>
    <mergeCell ref="D52:D53"/>
    <mergeCell ref="D35:D36"/>
    <mergeCell ref="D37:D38"/>
    <mergeCell ref="D39:D40"/>
    <mergeCell ref="D42:D43"/>
    <mergeCell ref="D44:D45"/>
    <mergeCell ref="D25:D26"/>
    <mergeCell ref="D27:D28"/>
    <mergeCell ref="D29:D30"/>
    <mergeCell ref="D31:D32"/>
    <mergeCell ref="D33:D34"/>
    <mergeCell ref="D14:D15"/>
    <mergeCell ref="D16:D17"/>
    <mergeCell ref="D18:D19"/>
    <mergeCell ref="D20:D21"/>
    <mergeCell ref="D23:D24"/>
    <mergeCell ref="D4:D5"/>
    <mergeCell ref="D6:D7"/>
    <mergeCell ref="D8:D9"/>
    <mergeCell ref="D10:D11"/>
    <mergeCell ref="D12:D13"/>
    <mergeCell ref="B4:B5"/>
    <mergeCell ref="B6:B7"/>
    <mergeCell ref="B8:B9"/>
    <mergeCell ref="B10:B11"/>
    <mergeCell ref="B12:B13"/>
    <mergeCell ref="B37:B38"/>
    <mergeCell ref="B14:B15"/>
    <mergeCell ref="B16:B17"/>
    <mergeCell ref="B18:B19"/>
    <mergeCell ref="B20:B21"/>
    <mergeCell ref="B23:B24"/>
    <mergeCell ref="B25:B26"/>
    <mergeCell ref="B27:B28"/>
    <mergeCell ref="B29:B30"/>
    <mergeCell ref="B31:B32"/>
    <mergeCell ref="B33:B34"/>
    <mergeCell ref="B35:B36"/>
    <mergeCell ref="B50:B51"/>
    <mergeCell ref="B52:B53"/>
    <mergeCell ref="B54:B55"/>
    <mergeCell ref="B56:B57"/>
    <mergeCell ref="B58:B59"/>
    <mergeCell ref="B39:B40"/>
    <mergeCell ref="B42:B43"/>
    <mergeCell ref="B44:B45"/>
    <mergeCell ref="B46:B47"/>
    <mergeCell ref="B48:B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C27" sqref="C27"/>
    </sheetView>
  </sheetViews>
  <sheetFormatPr defaultRowHeight="16.5" x14ac:dyDescent="0.3"/>
  <cols>
    <col min="1" max="1" width="23.875" bestFit="1" customWidth="1"/>
    <col min="10" max="10" width="12.125" customWidth="1"/>
    <col min="11" max="11" width="17.625" bestFit="1" customWidth="1"/>
  </cols>
  <sheetData>
    <row r="1" spans="1:11" x14ac:dyDescent="0.3">
      <c r="A1" s="10" t="s">
        <v>121</v>
      </c>
      <c r="B1" s="26" t="s">
        <v>120</v>
      </c>
      <c r="C1" s="26"/>
      <c r="D1" s="26"/>
      <c r="E1" s="26"/>
      <c r="F1" s="26"/>
      <c r="G1" s="26"/>
      <c r="H1" s="26"/>
      <c r="I1" s="26"/>
      <c r="J1" s="27"/>
      <c r="K1" s="17" t="s">
        <v>123</v>
      </c>
    </row>
    <row r="2" spans="1:11" x14ac:dyDescent="0.3">
      <c r="A2" s="3" t="s">
        <v>86</v>
      </c>
      <c r="B2" s="22" t="s">
        <v>88</v>
      </c>
      <c r="C2" s="22" t="s">
        <v>89</v>
      </c>
      <c r="D2" s="22" t="s">
        <v>90</v>
      </c>
      <c r="E2" s="22" t="s">
        <v>91</v>
      </c>
      <c r="F2" s="22" t="s">
        <v>92</v>
      </c>
      <c r="G2" s="22" t="s">
        <v>93</v>
      </c>
      <c r="H2" s="22" t="s">
        <v>94</v>
      </c>
      <c r="I2" s="22" t="s">
        <v>95</v>
      </c>
      <c r="J2" s="23" t="s">
        <v>96</v>
      </c>
      <c r="K2" s="24">
        <v>108</v>
      </c>
    </row>
    <row r="3" spans="1:11" x14ac:dyDescent="0.3">
      <c r="A3" s="3" t="s">
        <v>87</v>
      </c>
      <c r="B3" s="22"/>
      <c r="C3" s="22"/>
      <c r="D3" s="22"/>
      <c r="E3" s="22"/>
      <c r="F3" s="22"/>
      <c r="G3" s="22"/>
      <c r="H3" s="22"/>
      <c r="I3" s="22"/>
      <c r="J3" s="23"/>
      <c r="K3" s="24"/>
    </row>
    <row r="4" spans="1:11" x14ac:dyDescent="0.3">
      <c r="A4" s="3" t="s">
        <v>97</v>
      </c>
      <c r="B4" s="2" t="s">
        <v>98</v>
      </c>
      <c r="C4" s="2"/>
      <c r="D4" s="2"/>
      <c r="E4" s="2"/>
      <c r="F4" s="2"/>
      <c r="G4" s="2"/>
      <c r="H4" s="2"/>
      <c r="I4" s="2"/>
      <c r="J4" s="15"/>
      <c r="K4" s="4">
        <v>12</v>
      </c>
    </row>
    <row r="5" spans="1:11" x14ac:dyDescent="0.3">
      <c r="A5" s="3" t="s">
        <v>99</v>
      </c>
      <c r="B5" s="22" t="s">
        <v>88</v>
      </c>
      <c r="C5" s="22" t="s">
        <v>89</v>
      </c>
      <c r="D5" s="22" t="s">
        <v>90</v>
      </c>
      <c r="E5" s="22" t="s">
        <v>91</v>
      </c>
      <c r="F5" s="22" t="s">
        <v>92</v>
      </c>
      <c r="G5" s="22" t="s">
        <v>93</v>
      </c>
      <c r="H5" s="22" t="s">
        <v>94</v>
      </c>
      <c r="I5" s="22" t="s">
        <v>95</v>
      </c>
      <c r="J5" s="23" t="s">
        <v>96</v>
      </c>
      <c r="K5" s="24">
        <v>108</v>
      </c>
    </row>
    <row r="6" spans="1:11" x14ac:dyDescent="0.3">
      <c r="A6" s="3" t="s">
        <v>100</v>
      </c>
      <c r="B6" s="22"/>
      <c r="C6" s="22"/>
      <c r="D6" s="22"/>
      <c r="E6" s="22"/>
      <c r="F6" s="22"/>
      <c r="G6" s="22"/>
      <c r="H6" s="22"/>
      <c r="I6" s="22"/>
      <c r="J6" s="23"/>
      <c r="K6" s="24"/>
    </row>
    <row r="7" spans="1:11" x14ac:dyDescent="0.3">
      <c r="A7" s="3" t="s">
        <v>101</v>
      </c>
      <c r="B7" s="2" t="s">
        <v>98</v>
      </c>
      <c r="C7" s="2"/>
      <c r="D7" s="2"/>
      <c r="E7" s="2"/>
      <c r="F7" s="2"/>
      <c r="G7" s="2"/>
      <c r="H7" s="2"/>
      <c r="I7" s="2"/>
      <c r="J7" s="15"/>
      <c r="K7" s="4">
        <v>12</v>
      </c>
    </row>
    <row r="8" spans="1:11" x14ac:dyDescent="0.3">
      <c r="A8" s="3" t="s">
        <v>102</v>
      </c>
      <c r="B8" s="22" t="s">
        <v>88</v>
      </c>
      <c r="C8" s="22" t="s">
        <v>89</v>
      </c>
      <c r="D8" s="22" t="s">
        <v>90</v>
      </c>
      <c r="E8" s="22" t="s">
        <v>91</v>
      </c>
      <c r="F8" s="22" t="s">
        <v>92</v>
      </c>
      <c r="G8" s="22" t="s">
        <v>93</v>
      </c>
      <c r="H8" s="22" t="s">
        <v>94</v>
      </c>
      <c r="I8" s="22" t="s">
        <v>95</v>
      </c>
      <c r="J8" s="23" t="s">
        <v>96</v>
      </c>
      <c r="K8" s="24">
        <v>108</v>
      </c>
    </row>
    <row r="9" spans="1:11" x14ac:dyDescent="0.3">
      <c r="A9" s="3" t="s">
        <v>103</v>
      </c>
      <c r="B9" s="22"/>
      <c r="C9" s="22"/>
      <c r="D9" s="22"/>
      <c r="E9" s="22"/>
      <c r="F9" s="22"/>
      <c r="G9" s="22"/>
      <c r="H9" s="22"/>
      <c r="I9" s="22"/>
      <c r="J9" s="23"/>
      <c r="K9" s="24"/>
    </row>
    <row r="10" spans="1:11" x14ac:dyDescent="0.3">
      <c r="A10" s="3" t="s">
        <v>104</v>
      </c>
      <c r="B10" s="2" t="s">
        <v>98</v>
      </c>
      <c r="C10" s="2"/>
      <c r="D10" s="2"/>
      <c r="E10" s="2"/>
      <c r="F10" s="2"/>
      <c r="G10" s="2"/>
      <c r="H10" s="2"/>
      <c r="I10" s="2"/>
      <c r="J10" s="15"/>
      <c r="K10" s="4">
        <v>12</v>
      </c>
    </row>
    <row r="11" spans="1:11" x14ac:dyDescent="0.3">
      <c r="A11" s="3" t="s">
        <v>105</v>
      </c>
      <c r="B11" s="2" t="s">
        <v>109</v>
      </c>
      <c r="C11" s="2" t="s">
        <v>110</v>
      </c>
      <c r="D11" s="2" t="s">
        <v>111</v>
      </c>
      <c r="E11" s="2" t="s">
        <v>112</v>
      </c>
      <c r="F11" s="2" t="s">
        <v>113</v>
      </c>
      <c r="G11" s="2" t="s">
        <v>114</v>
      </c>
      <c r="H11" s="2"/>
      <c r="I11" s="2"/>
      <c r="J11" s="15"/>
      <c r="K11" s="4">
        <v>120</v>
      </c>
    </row>
    <row r="12" spans="1:11" x14ac:dyDescent="0.3">
      <c r="A12" s="3" t="s">
        <v>106</v>
      </c>
      <c r="B12" s="2" t="s">
        <v>109</v>
      </c>
      <c r="C12" s="2" t="s">
        <v>110</v>
      </c>
      <c r="D12" s="2" t="s">
        <v>111</v>
      </c>
      <c r="E12" s="2" t="s">
        <v>112</v>
      </c>
      <c r="F12" s="2" t="s">
        <v>113</v>
      </c>
      <c r="G12" s="2" t="s">
        <v>114</v>
      </c>
      <c r="H12" s="2"/>
      <c r="I12" s="2"/>
      <c r="J12" s="15"/>
      <c r="K12" s="4">
        <v>120</v>
      </c>
    </row>
    <row r="13" spans="1:11" x14ac:dyDescent="0.3">
      <c r="A13" s="3" t="s">
        <v>107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 t="s">
        <v>114</v>
      </c>
      <c r="H13" s="2"/>
      <c r="I13" s="2"/>
      <c r="J13" s="15"/>
      <c r="K13" s="4">
        <v>120</v>
      </c>
    </row>
    <row r="14" spans="1:11" x14ac:dyDescent="0.3">
      <c r="A14" s="3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/>
      <c r="J14" s="15"/>
      <c r="K14" s="4">
        <v>120</v>
      </c>
    </row>
    <row r="15" spans="1:11" x14ac:dyDescent="0.3">
      <c r="A15" s="5" t="s">
        <v>116</v>
      </c>
      <c r="B15" s="2" t="s">
        <v>115</v>
      </c>
      <c r="C15" s="2"/>
      <c r="D15" s="2"/>
      <c r="E15" s="2"/>
      <c r="F15" s="2"/>
      <c r="G15" s="2"/>
      <c r="H15" s="2"/>
      <c r="I15" s="2"/>
      <c r="J15" s="15"/>
      <c r="K15" s="4">
        <v>20</v>
      </c>
    </row>
    <row r="16" spans="1:11" x14ac:dyDescent="0.3">
      <c r="A16" s="5" t="s">
        <v>117</v>
      </c>
      <c r="B16" s="2" t="s">
        <v>115</v>
      </c>
      <c r="C16" s="2"/>
      <c r="D16" s="2"/>
      <c r="E16" s="2"/>
      <c r="F16" s="2"/>
      <c r="G16" s="2"/>
      <c r="H16" s="2"/>
      <c r="I16" s="2"/>
      <c r="J16" s="15"/>
      <c r="K16" s="4">
        <v>20</v>
      </c>
    </row>
    <row r="17" spans="1:11" x14ac:dyDescent="0.3">
      <c r="A17" s="5" t="s">
        <v>118</v>
      </c>
      <c r="B17" s="2" t="s">
        <v>115</v>
      </c>
      <c r="C17" s="2"/>
      <c r="D17" s="2"/>
      <c r="E17" s="2"/>
      <c r="F17" s="2"/>
      <c r="G17" s="2"/>
      <c r="H17" s="2"/>
      <c r="I17" s="2"/>
      <c r="J17" s="15"/>
      <c r="K17" s="4">
        <v>20</v>
      </c>
    </row>
    <row r="18" spans="1:11" ht="17.25" thickBot="1" x14ac:dyDescent="0.35">
      <c r="A18" s="6" t="s">
        <v>119</v>
      </c>
      <c r="B18" s="7" t="s">
        <v>115</v>
      </c>
      <c r="C18" s="7"/>
      <c r="D18" s="7"/>
      <c r="E18" s="7"/>
      <c r="F18" s="7"/>
      <c r="G18" s="7"/>
      <c r="H18" s="7"/>
      <c r="I18" s="11"/>
      <c r="J18" s="16"/>
      <c r="K18" s="8">
        <v>20</v>
      </c>
    </row>
    <row r="19" spans="1:11" x14ac:dyDescent="0.3">
      <c r="I19" s="25" t="s">
        <v>124</v>
      </c>
      <c r="J19" s="25"/>
      <c r="K19" s="14">
        <f>SUM(K2:K18)</f>
        <v>920</v>
      </c>
    </row>
    <row r="20" spans="1:11" x14ac:dyDescent="0.3">
      <c r="I20" s="20" t="s">
        <v>125</v>
      </c>
      <c r="J20" s="20"/>
      <c r="K20" s="13">
        <v>30</v>
      </c>
    </row>
    <row r="21" spans="1:11" x14ac:dyDescent="0.3">
      <c r="I21" s="21" t="s">
        <v>126</v>
      </c>
      <c r="J21" s="21"/>
      <c r="K21" s="12">
        <f>K19+K20</f>
        <v>950</v>
      </c>
    </row>
  </sheetData>
  <mergeCells count="34">
    <mergeCell ref="B1:J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H5:H6"/>
    <mergeCell ref="I5:I6"/>
    <mergeCell ref="J5:J6"/>
    <mergeCell ref="B8:B9"/>
    <mergeCell ref="C8:C9"/>
    <mergeCell ref="D8:D9"/>
    <mergeCell ref="E8:E9"/>
    <mergeCell ref="F8:F9"/>
    <mergeCell ref="G8:G9"/>
    <mergeCell ref="H8:H9"/>
    <mergeCell ref="B5:B6"/>
    <mergeCell ref="C5:C6"/>
    <mergeCell ref="D5:D6"/>
    <mergeCell ref="E5:E6"/>
    <mergeCell ref="F5:F6"/>
    <mergeCell ref="G5:G6"/>
    <mergeCell ref="I20:J20"/>
    <mergeCell ref="I21:J21"/>
    <mergeCell ref="I8:I9"/>
    <mergeCell ref="J8:J9"/>
    <mergeCell ref="K2:K3"/>
    <mergeCell ref="K5:K6"/>
    <mergeCell ref="K8:K9"/>
    <mergeCell ref="I19:J1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Test items w time</vt:lpstr>
      <vt:lpstr>Test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Aegis</dc:creator>
  <cp:lastModifiedBy>Windows 사용자</cp:lastModifiedBy>
  <dcterms:created xsi:type="dcterms:W3CDTF">2015-06-05T18:17:20Z</dcterms:created>
  <dcterms:modified xsi:type="dcterms:W3CDTF">2021-06-02T02:01:53Z</dcterms:modified>
</cp:coreProperties>
</file>